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ANUAL\PRESUPUESTARIA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28800" windowHeight="10875"/>
  </bookViews>
  <sheets>
    <sheet name="EAI_F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F8" i="1"/>
  <c r="D8" i="1"/>
  <c r="C8" i="1"/>
  <c r="F26" i="1" l="1"/>
  <c r="H18" i="1"/>
  <c r="G26" i="1"/>
  <c r="H8" i="1"/>
  <c r="E8" i="1"/>
  <c r="C26" i="1"/>
  <c r="D26" i="1"/>
  <c r="E26" i="1" l="1"/>
  <c r="H26" i="1"/>
</calcChain>
</file>

<file path=xl/sharedStrings.xml><?xml version="1.0" encoding="utf-8"?>
<sst xmlns="http://schemas.openxmlformats.org/spreadsheetml/2006/main" count="41" uniqueCount="37">
  <si>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</si>
  <si>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</si>
  <si>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</si>
  <si>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</si>
  <si>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</si>
  <si>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</si>
  <si>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</si>
  <si>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</si>
  <si>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</si>
  <si>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</si>
  <si>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</si>
  <si>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</si>
  <si>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</si>
  <si>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</si>
  <si>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</si>
  <si>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</si>
  <si>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</si>
  <si>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</si>
  <si>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</si>
  <si>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</si>
  <si>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</si>
  <si>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</si>
  <si>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</si>
  <si>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</si>
  <si>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</si>
  <si>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</si>
  <si>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</si>
  <si>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</si>
  <si>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</si>
  <si>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Universidad Tecnológica de Paquimé</t>
  </si>
  <si>
    <t>Del 01 de enero al 31 de diciembre del 2024</t>
  </si>
  <si>
    <t>________________________________________</t>
  </si>
  <si>
    <t>______________________________________________</t>
  </si>
  <si>
    <t>M.R.H. LUIS IVÁN ORTEGA ORNELAS</t>
  </si>
  <si>
    <t>M.D.G.E. RAFAEL ERIVES SANDOVAL</t>
  </si>
  <si>
    <t xml:space="preserve">                           RECTOR</t>
  </si>
  <si>
    <t>DIRECTOR DE ADMINISTRACIÓN, FINANZAS,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</si>
</sst>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1" fillId="0" borderId="0" xfId="0" applyNumberFormat="1" applyFont="1" applyProtection="1"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B30" sqref="B30:D3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3" t="s">
        <v>29</v>
      </c>
      <c r="C2" s="34"/>
      <c r="D2" s="34"/>
      <c r="E2" s="34"/>
      <c r="F2" s="34"/>
      <c r="G2" s="34"/>
      <c r="H2" s="35"/>
    </row>
    <row r="3" spans="2:8" x14ac:dyDescent="0.2">
      <c r="B3" s="3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39" t="s">
        <v>30</v>
      </c>
      <c r="C4" s="40"/>
      <c r="D4" s="40"/>
      <c r="E4" s="40"/>
      <c r="F4" s="40"/>
      <c r="G4" s="40"/>
      <c r="H4" s="41"/>
    </row>
    <row r="5" spans="2:8" s="2" customFormat="1" ht="12.75" thickBot="1" x14ac:dyDescent="0.25">
      <c r="B5" s="46" t="s">
        <v>26</v>
      </c>
      <c r="C5" s="42" t="s">
        <v>1</v>
      </c>
      <c r="D5" s="43"/>
      <c r="E5" s="43"/>
      <c r="F5" s="43"/>
      <c r="G5" s="43"/>
      <c r="H5" s="44" t="s">
        <v>2</v>
      </c>
    </row>
    <row r="6" spans="2:8" ht="24.75" thickBot="1" x14ac:dyDescent="0.25">
      <c r="B6" s="47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5"/>
    </row>
    <row r="7" spans="2:8" ht="12.75" thickBot="1" x14ac:dyDescent="0.25">
      <c r="B7" s="48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42526241.93</v>
      </c>
      <c r="D18" s="18">
        <f>SUM(D19:D22)</f>
        <v>0</v>
      </c>
      <c r="E18" s="21">
        <f>C18+D18</f>
        <v>42526241.93</v>
      </c>
      <c r="F18" s="18">
        <f>SUM(F19:F22)</f>
        <v>42526241.93</v>
      </c>
      <c r="G18" s="21">
        <f>SUM(G19:G22)</f>
        <v>42526241.93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4356079.9300000006</v>
      </c>
      <c r="D21" s="19">
        <v>0</v>
      </c>
      <c r="E21" s="23">
        <f>C21+D21</f>
        <v>4356079.9300000006</v>
      </c>
      <c r="F21" s="19">
        <v>4356079.9300000006</v>
      </c>
      <c r="G21" s="22">
        <v>4356079.9300000006</v>
      </c>
      <c r="H21" s="7">
        <f>G21-C21</f>
        <v>0</v>
      </c>
    </row>
    <row r="22" spans="2:8" x14ac:dyDescent="0.2">
      <c r="B22" s="6" t="s">
        <v>22</v>
      </c>
      <c r="C22" s="22">
        <v>38170162</v>
      </c>
      <c r="D22" s="19">
        <v>0</v>
      </c>
      <c r="E22" s="23">
        <f>C22+D22</f>
        <v>38170162</v>
      </c>
      <c r="F22" s="19">
        <v>38170162</v>
      </c>
      <c r="G22" s="22">
        <v>38170162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42526241.93</v>
      </c>
      <c r="D26" s="26">
        <f>SUM(D24,D18,D8)</f>
        <v>0</v>
      </c>
      <c r="E26" s="15">
        <f>SUM(D26,C26)</f>
        <v>42526241.93</v>
      </c>
      <c r="F26" s="26">
        <f>SUM(F24,F18,F8)</f>
        <v>42526241.93</v>
      </c>
      <c r="G26" s="15">
        <f>SUM(G24,G18,G8)</f>
        <v>42526241.93</v>
      </c>
      <c r="H26" s="29">
        <f>SUM(G26-C26)</f>
        <v>0</v>
      </c>
    </row>
    <row r="27" spans="2:8" ht="12.75" thickBot="1" x14ac:dyDescent="0.25">
      <c r="B27" s="12"/>
      <c r="C27" s="13"/>
      <c r="D27" s="13"/>
      <c r="E27" s="13"/>
      <c r="F27" s="31" t="s">
        <v>25</v>
      </c>
      <c r="G27" s="32"/>
      <c r="H27" s="30"/>
    </row>
    <row r="28" spans="2:8" s="3" customFormat="1" x14ac:dyDescent="0.2"/>
    <row r="29" spans="2:8" s="3" customFormat="1" x14ac:dyDescent="0.2">
      <c r="G29" s="28"/>
    </row>
    <row r="30" spans="2:8" s="3" customFormat="1" x14ac:dyDescent="0.2">
      <c r="B30" s="3" t="s">
        <v>31</v>
      </c>
      <c r="D30" s="3" t="s">
        <v>32</v>
      </c>
    </row>
    <row r="31" spans="2:8" s="3" customFormat="1" x14ac:dyDescent="0.2">
      <c r="B31" s="3" t="s">
        <v>33</v>
      </c>
      <c r="D31" s="3" t="s">
        <v>34</v>
      </c>
    </row>
    <row r="32" spans="2:8" s="3" customFormat="1" x14ac:dyDescent="0.2">
      <c r="B32" s="3" t="s">
        <v>35</v>
      </c>
      <c r="D32" s="3" t="s">
        <v>36</v>
      </c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dcterms:created xsi:type="dcterms:W3CDTF">2019-12-05T18:23:32Z</dcterms:created>
  <dcterms:modified xsi:type="dcterms:W3CDTF">2025-01-28T18:15:11Z</dcterms:modified>
</cp:coreProperties>
</file>